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9" i="1" l="1"/>
  <c r="F6" i="1" l="1"/>
  <c r="F5" i="1"/>
  <c r="F15" i="1"/>
  <c r="F14" i="1"/>
  <c r="F13" i="1"/>
  <c r="F12" i="1"/>
  <c r="F11" i="1"/>
  <c r="F10" i="1"/>
  <c r="F8" i="1"/>
  <c r="F7" i="1"/>
  <c r="E16" i="1" l="1"/>
  <c r="E17" i="1" s="1"/>
  <c r="E18" i="1" l="1"/>
</calcChain>
</file>

<file path=xl/sharedStrings.xml><?xml version="1.0" encoding="utf-8"?>
<sst xmlns="http://schemas.openxmlformats.org/spreadsheetml/2006/main" count="24" uniqueCount="23">
  <si>
    <t>Наименование  работ</t>
  </si>
  <si>
    <t>Максимальная мощность</t>
  </si>
  <si>
    <t>Стоимость</t>
  </si>
  <si>
    <t>Итого</t>
  </si>
  <si>
    <t>За бумагу</t>
  </si>
  <si>
    <t xml:space="preserve"> </t>
  </si>
  <si>
    <t xml:space="preserve">Строительство КЛ-0,4 кВ </t>
  </si>
  <si>
    <t xml:space="preserve">Строительство ВЛ-0,4 кВ </t>
  </si>
  <si>
    <t>Строительство ТП</t>
  </si>
  <si>
    <t>Строительство РТП</t>
  </si>
  <si>
    <t>Всего Без НДС</t>
  </si>
  <si>
    <t xml:space="preserve">НДС </t>
  </si>
  <si>
    <t>Всего с НДС</t>
  </si>
  <si>
    <t>ТАРИФ на ТП за 1кВт</t>
  </si>
  <si>
    <t xml:space="preserve">Строительство ВЛ-6/10/20 кВ. </t>
  </si>
  <si>
    <t>Строительство КЛ-6/10/20 кВ</t>
  </si>
  <si>
    <t>Строительство КЛ-6/10/20 кВ методом ГНБ</t>
  </si>
  <si>
    <t>Строительство КЛ-0,4 кВ методом ГНБ</t>
  </si>
  <si>
    <t>Строительство пунктов секционирования (РП)</t>
  </si>
  <si>
    <t xml:space="preserve">Приложение №3 к Распоряжению   Комитета по ценам и тарифам Московской области      от 20.12.2018 г.    № 409-Р </t>
  </si>
  <si>
    <t xml:space="preserve">да-1 (3 категория); да-2  (2 категория);  нет-0   </t>
  </si>
  <si>
    <t>Заполнить клетки, выделенные желтым цветом -</t>
  </si>
  <si>
    <t>Строительство пунктов секционировния (реклоузеров, КРУН)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</si>
</sst>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0" borderId="0" xfId="0" applyBorder="1"/>
    <xf numFmtId="0" fontId="4" fillId="2" borderId="5" xfId="0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center" vertical="center" wrapText="1"/>
    </xf>
    <xf numFmtId="3" fontId="5" fillId="5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9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 vertical="center"/>
    </xf>
    <xf numFmtId="4" fontId="6" fillId="2" borderId="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B15" sqref="B15"/>
    </sheetView>
  </sheetViews>
  <sheetFormatPr defaultRowHeight="15" x14ac:dyDescent="0.25"/>
  <cols>
    <col min="2" max="2" width="46.140625" customWidth="1"/>
    <col min="3" max="3" width="13.28515625" customWidth="1"/>
    <col min="4" max="4" width="11.42578125" customWidth="1"/>
    <col min="5" max="5" width="13.140625" customWidth="1"/>
    <col min="6" max="6" width="21.28515625" customWidth="1"/>
  </cols>
  <sheetData>
    <row r="1" spans="1:7" ht="64.5" customHeight="1" thickBot="1" x14ac:dyDescent="0.3">
      <c r="B1" s="12" t="s">
        <v>19</v>
      </c>
      <c r="C1" s="12"/>
      <c r="D1" s="12"/>
      <c r="E1" s="12"/>
      <c r="F1" s="12"/>
    </row>
    <row r="2" spans="1:7" ht="15.75" thickBot="1" x14ac:dyDescent="0.3">
      <c r="B2" s="15" t="s">
        <v>13</v>
      </c>
      <c r="C2" s="16"/>
      <c r="D2" s="16"/>
      <c r="E2" s="16"/>
      <c r="F2" s="16"/>
      <c r="G2" s="1"/>
    </row>
    <row r="3" spans="1:7" ht="20.25" customHeight="1" thickBot="1" x14ac:dyDescent="0.3">
      <c r="B3" s="17" t="s">
        <v>0</v>
      </c>
      <c r="C3" s="19" t="s">
        <v>1</v>
      </c>
      <c r="D3" s="19" t="s">
        <v>2</v>
      </c>
      <c r="E3" s="21" t="s">
        <v>20</v>
      </c>
      <c r="F3" s="23" t="s">
        <v>3</v>
      </c>
      <c r="G3" s="1"/>
    </row>
    <row r="4" spans="1:7" ht="19.5" customHeight="1" x14ac:dyDescent="0.25">
      <c r="B4" s="18"/>
      <c r="C4" s="20"/>
      <c r="D4" s="20"/>
      <c r="E4" s="22"/>
      <c r="F4" s="24"/>
      <c r="G4" s="1"/>
    </row>
    <row r="5" spans="1:7" ht="30" customHeight="1" x14ac:dyDescent="0.25">
      <c r="B5" s="3" t="s">
        <v>4</v>
      </c>
      <c r="C5" s="9"/>
      <c r="D5" s="3">
        <v>336.53</v>
      </c>
      <c r="E5" s="3">
        <v>1</v>
      </c>
      <c r="F5" s="4">
        <f>C5*D5*E5</f>
        <v>0</v>
      </c>
      <c r="G5" s="1"/>
    </row>
    <row r="6" spans="1:7" ht="26.25" customHeight="1" x14ac:dyDescent="0.25">
      <c r="B6" s="5" t="s">
        <v>15</v>
      </c>
      <c r="C6" s="5" t="s">
        <v>5</v>
      </c>
      <c r="D6" s="6">
        <v>1923.27</v>
      </c>
      <c r="E6" s="10"/>
      <c r="F6" s="7">
        <f>$C$5*D6*E6</f>
        <v>0</v>
      </c>
      <c r="G6" s="1" t="s">
        <v>5</v>
      </c>
    </row>
    <row r="7" spans="1:7" ht="26.25" customHeight="1" x14ac:dyDescent="0.25">
      <c r="B7" s="5" t="s">
        <v>6</v>
      </c>
      <c r="C7" s="5"/>
      <c r="D7" s="6">
        <v>3787.26</v>
      </c>
      <c r="E7" s="10"/>
      <c r="F7" s="7">
        <f t="shared" ref="F7:F15" si="0">$C$5*D7*E7</f>
        <v>0</v>
      </c>
      <c r="G7" s="1"/>
    </row>
    <row r="8" spans="1:7" ht="26.25" customHeight="1" x14ac:dyDescent="0.25">
      <c r="B8" s="5" t="s">
        <v>14</v>
      </c>
      <c r="C8" s="5"/>
      <c r="D8" s="6">
        <v>868.71</v>
      </c>
      <c r="E8" s="10"/>
      <c r="F8" s="7">
        <f t="shared" si="0"/>
        <v>0</v>
      </c>
      <c r="G8" s="1"/>
    </row>
    <row r="9" spans="1:7" ht="26.25" customHeight="1" x14ac:dyDescent="0.25">
      <c r="B9" s="5" t="s">
        <v>7</v>
      </c>
      <c r="C9" s="5"/>
      <c r="D9" s="6">
        <v>2789.93</v>
      </c>
      <c r="E9" s="10"/>
      <c r="F9" s="7">
        <f t="shared" si="0"/>
        <v>0</v>
      </c>
      <c r="G9" s="1"/>
    </row>
    <row r="10" spans="1:7" ht="26.25" customHeight="1" x14ac:dyDescent="0.25">
      <c r="B10" s="5" t="s">
        <v>16</v>
      </c>
      <c r="C10" s="5"/>
      <c r="D10" s="6">
        <v>1998.73</v>
      </c>
      <c r="E10" s="10"/>
      <c r="F10" s="7">
        <f t="shared" si="0"/>
        <v>0</v>
      </c>
      <c r="G10" s="1"/>
    </row>
    <row r="11" spans="1:7" ht="26.25" customHeight="1" x14ac:dyDescent="0.25">
      <c r="B11" s="5" t="s">
        <v>17</v>
      </c>
      <c r="C11" s="5"/>
      <c r="D11" s="6">
        <v>1998.73</v>
      </c>
      <c r="E11" s="10"/>
      <c r="F11" s="7">
        <f t="shared" si="0"/>
        <v>0</v>
      </c>
      <c r="G11" s="1"/>
    </row>
    <row r="12" spans="1:7" ht="26.25" customHeight="1" x14ac:dyDescent="0.25">
      <c r="B12" s="5" t="s">
        <v>8</v>
      </c>
      <c r="C12" s="5"/>
      <c r="D12" s="6">
        <v>5565.07</v>
      </c>
      <c r="E12" s="10"/>
      <c r="F12" s="7">
        <f t="shared" si="0"/>
        <v>0</v>
      </c>
      <c r="G12" s="1"/>
    </row>
    <row r="13" spans="1:7" ht="26.25" customHeight="1" x14ac:dyDescent="0.25">
      <c r="B13" s="5" t="s">
        <v>9</v>
      </c>
      <c r="C13" s="5"/>
      <c r="D13" s="6">
        <v>7600.9</v>
      </c>
      <c r="E13" s="10"/>
      <c r="F13" s="7">
        <f t="shared" si="0"/>
        <v>0</v>
      </c>
      <c r="G13" s="1"/>
    </row>
    <row r="14" spans="1:7" ht="30" customHeight="1" x14ac:dyDescent="0.25">
      <c r="B14" s="8" t="s">
        <v>22</v>
      </c>
      <c r="C14" s="5"/>
      <c r="D14" s="6">
        <v>573.77</v>
      </c>
      <c r="E14" s="10"/>
      <c r="F14" s="7">
        <f t="shared" si="0"/>
        <v>0</v>
      </c>
      <c r="G14" s="1"/>
    </row>
    <row r="15" spans="1:7" ht="26.25" customHeight="1" x14ac:dyDescent="0.25">
      <c r="B15" s="8" t="s">
        <v>18</v>
      </c>
      <c r="C15" s="5"/>
      <c r="D15" s="6">
        <v>2207.85</v>
      </c>
      <c r="E15" s="10"/>
      <c r="F15" s="7">
        <f t="shared" si="0"/>
        <v>0</v>
      </c>
      <c r="G15" s="1"/>
    </row>
    <row r="16" spans="1:7" ht="15" customHeight="1" x14ac:dyDescent="0.25">
      <c r="A16" s="2"/>
      <c r="B16" s="13" t="s">
        <v>10</v>
      </c>
      <c r="C16" s="13"/>
      <c r="D16" s="13"/>
      <c r="E16" s="27">
        <f>SUM(F5:F15)</f>
        <v>0</v>
      </c>
      <c r="F16" s="27"/>
      <c r="G16" s="1"/>
    </row>
    <row r="17" spans="1:7" x14ac:dyDescent="0.25">
      <c r="A17" s="2"/>
      <c r="B17" s="14" t="s">
        <v>11</v>
      </c>
      <c r="C17" s="14"/>
      <c r="D17" s="14"/>
      <c r="E17" s="25">
        <f>E16*0.2</f>
        <v>0</v>
      </c>
      <c r="F17" s="25"/>
      <c r="G17" s="1"/>
    </row>
    <row r="18" spans="1:7" ht="15.75" thickBot="1" x14ac:dyDescent="0.3">
      <c r="A18" s="2"/>
      <c r="B18" s="14" t="s">
        <v>12</v>
      </c>
      <c r="C18" s="14"/>
      <c r="D18" s="14"/>
      <c r="E18" s="26">
        <f>E16+E17</f>
        <v>0</v>
      </c>
      <c r="F18" s="26"/>
      <c r="G18" s="1"/>
    </row>
    <row r="20" spans="1:7" ht="23.25" customHeight="1" x14ac:dyDescent="0.25">
      <c r="B20" s="11" t="s">
        <v>21</v>
      </c>
      <c r="C20" s="9"/>
    </row>
  </sheetData>
  <mergeCells count="13">
    <mergeCell ref="B1:F1"/>
    <mergeCell ref="B16:D16"/>
    <mergeCell ref="B17:D17"/>
    <mergeCell ref="B18:D18"/>
    <mergeCell ref="B2:F2"/>
    <mergeCell ref="B3:B4"/>
    <mergeCell ref="C3:C4"/>
    <mergeCell ref="D3:D4"/>
    <mergeCell ref="E3:E4"/>
    <mergeCell ref="F3:F4"/>
    <mergeCell ref="E17:F17"/>
    <mergeCell ref="E18:F18"/>
    <mergeCell ref="E16:F1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2019-01-14T10:50:15Z</dcterms:modified>
</cp:coreProperties>
</file>